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36" windowWidth="22980" windowHeight="9552"/>
  </bookViews>
  <sheets>
    <sheet name="Лист1" sheetId="1" r:id="rId1"/>
    <sheet name="Лист2" sheetId="2" r:id="rId2"/>
    <sheet name="Лист3" sheetId="3" r:id="rId3"/>
  </sheets>
  <calcPr calcId="144525"/>
</workbook>
</file>

<file path=xl/calcChain.xml><?xml version="1.0" encoding="utf-8"?>
<calcChain xmlns="http://schemas.openxmlformats.org/spreadsheetml/2006/main">
  <c r="C56" i="1" l="1"/>
  <c r="C53" i="1"/>
  <c r="C50" i="1"/>
  <c r="C8" i="1"/>
  <c r="B9" i="1"/>
  <c r="B42" i="1"/>
  <c r="C41" i="1"/>
  <c r="B38" i="1"/>
  <c r="C37" i="1"/>
  <c r="C3" i="1"/>
  <c r="B4" i="1"/>
  <c r="C61" i="1" l="1"/>
  <c r="C60" i="1"/>
  <c r="B63" i="1" l="1"/>
</calcChain>
</file>

<file path=xl/sharedStrings.xml><?xml version="1.0" encoding="utf-8"?>
<sst xmlns="http://schemas.openxmlformats.org/spreadsheetml/2006/main" count="49" uniqueCount="30">
  <si>
    <t>Прямая х1+3*х2=18</t>
  </si>
  <si>
    <t>Найдём две точки данной прямой</t>
  </si>
  <si>
    <t>х1</t>
  </si>
  <si>
    <t>х2</t>
  </si>
  <si>
    <t>Прямая 2*х1+х2=16</t>
  </si>
  <si>
    <t>Прямая х2=5</t>
  </si>
  <si>
    <t>Прямая 3*х1=21</t>
  </si>
  <si>
    <t>Прямая х1=0</t>
  </si>
  <si>
    <t>Прямая х2=0</t>
  </si>
  <si>
    <t>Построим линии уровня для целевой функйии</t>
  </si>
  <si>
    <t>F=1 или  2*х1+3*х2=1</t>
  </si>
  <si>
    <t>F=10 или  2*х1+3*х2=10</t>
  </si>
  <si>
    <t>Максимум находится в точке пересечения прямых L1 и L2</t>
  </si>
  <si>
    <t>2*х1+х2=16</t>
  </si>
  <si>
    <t>х1+3*х2=18</t>
  </si>
  <si>
    <t>Δ=</t>
  </si>
  <si>
    <t>Δ1=</t>
  </si>
  <si>
    <t>Δ2=</t>
  </si>
  <si>
    <t>Тогда</t>
  </si>
  <si>
    <t>х1=</t>
  </si>
  <si>
    <t>х2=</t>
  </si>
  <si>
    <t>F=</t>
  </si>
  <si>
    <t xml:space="preserve">     это максимум</t>
  </si>
  <si>
    <t>L1</t>
  </si>
  <si>
    <t>L2</t>
  </si>
  <si>
    <t>L3</t>
  </si>
  <si>
    <t>L4</t>
  </si>
  <si>
    <t>L5</t>
  </si>
  <si>
    <t>L6</t>
  </si>
  <si>
    <t>Следовательно, решим систему уравнений, например, методом Крамера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</si>
</sst>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</font>
    <font>
      <sz val="11"/>
      <color rgb="FF000000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1" fillId="0" borderId="0" xfId="0" applyFont="1"/>
    <xf numFmtId="0" fontId="2" fillId="0" borderId="0" xfId="0" applyFont="1"/>
    <xf numFmtId="0" fontId="0" fillId="0" borderId="1" xfId="0" applyBorder="1"/>
    <xf numFmtId="0" fontId="0" fillId="0" borderId="0" xfId="0" applyBorder="1"/>
    <xf numFmtId="0" fontId="0" fillId="0" borderId="0" xfId="0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ru-RU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>
        <c:manualLayout>
          <c:layoutTarget val="inner"/>
          <c:xMode val="edge"/>
          <c:yMode val="edge"/>
          <c:x val="4.9600001171728532E-2"/>
          <c:y val="1.7356426863024375E-2"/>
          <c:w val="0.82630208333333333"/>
          <c:h val="0.89389203909238313"/>
        </c:manualLayout>
      </c:layout>
      <c:scatterChart>
        <c:scatterStyle val="lineMarker"/>
        <c:varyColors val="0"/>
        <c:ser>
          <c:idx val="0"/>
          <c:order val="0"/>
          <c:tx>
            <c:v>L1</c:v>
          </c:tx>
          <c:spPr>
            <a:effectLst>
              <a:outerShdw blurRad="50800" dist="38100" dir="8100000" algn="tr" rotWithShape="0">
                <a:prstClr val="black">
                  <a:alpha val="40000"/>
                </a:prstClr>
              </a:outerShdw>
            </a:effectLst>
          </c:spPr>
          <c:marker>
            <c:spPr>
              <a:effectLst>
                <a:outerShdw blurRad="50800" dist="38100" dir="8100000" algn="tr" rotWithShape="0">
                  <a:prstClr val="black">
                    <a:alpha val="40000"/>
                  </a:prstClr>
                </a:outerShdw>
              </a:effectLst>
            </c:spPr>
          </c:marker>
          <c:xVal>
            <c:numRef>
              <c:f>Лист1!$B$3:$C$3</c:f>
              <c:numCache>
                <c:formatCode>General</c:formatCode>
                <c:ptCount val="2"/>
                <c:pt idx="0">
                  <c:v>0</c:v>
                </c:pt>
                <c:pt idx="1">
                  <c:v>18</c:v>
                </c:pt>
              </c:numCache>
            </c:numRef>
          </c:xVal>
          <c:yVal>
            <c:numRef>
              <c:f>Лист1!$B$4:$C$4</c:f>
              <c:numCache>
                <c:formatCode>General</c:formatCode>
                <c:ptCount val="2"/>
                <c:pt idx="0">
                  <c:v>6</c:v>
                </c:pt>
                <c:pt idx="1">
                  <c:v>0</c:v>
                </c:pt>
              </c:numCache>
            </c:numRef>
          </c:yVal>
          <c:smooth val="0"/>
        </c:ser>
        <c:ser>
          <c:idx val="1"/>
          <c:order val="1"/>
          <c:tx>
            <c:v>L2</c:v>
          </c:tx>
          <c:spPr>
            <a:effectLst>
              <a:outerShdw blurRad="50800" dist="38100" dir="8100000" algn="tr" rotWithShape="0">
                <a:prstClr val="black">
                  <a:alpha val="40000"/>
                </a:prstClr>
              </a:outerShdw>
            </a:effectLst>
          </c:spPr>
          <c:marker>
            <c:spPr>
              <a:effectLst>
                <a:outerShdw blurRad="50800" dist="38100" dir="8100000" algn="tr" rotWithShape="0">
                  <a:prstClr val="black">
                    <a:alpha val="40000"/>
                  </a:prstClr>
                </a:outerShdw>
              </a:effectLst>
            </c:spPr>
          </c:marker>
          <c:xVal>
            <c:numRef>
              <c:f>Лист1!$B$8:$C$8</c:f>
              <c:numCache>
                <c:formatCode>General</c:formatCode>
                <c:ptCount val="2"/>
                <c:pt idx="0">
                  <c:v>0</c:v>
                </c:pt>
                <c:pt idx="1">
                  <c:v>8</c:v>
                </c:pt>
              </c:numCache>
            </c:numRef>
          </c:xVal>
          <c:yVal>
            <c:numRef>
              <c:f>Лист1!$B$9:$C$9</c:f>
              <c:numCache>
                <c:formatCode>General</c:formatCode>
                <c:ptCount val="2"/>
                <c:pt idx="0">
                  <c:v>8</c:v>
                </c:pt>
                <c:pt idx="1">
                  <c:v>0</c:v>
                </c:pt>
              </c:numCache>
            </c:numRef>
          </c:yVal>
          <c:smooth val="0"/>
        </c:ser>
        <c:ser>
          <c:idx val="2"/>
          <c:order val="2"/>
          <c:tx>
            <c:v>L3</c:v>
          </c:tx>
          <c:spPr>
            <a:effectLst>
              <a:outerShdw blurRad="50800" dist="38100" dir="5400000" algn="t" rotWithShape="0">
                <a:prstClr val="black">
                  <a:alpha val="40000"/>
                </a:prstClr>
              </a:outerShdw>
            </a:effectLst>
          </c:spPr>
          <c:marker>
            <c:spPr>
              <a:effectLst>
                <a:outerShdw blurRad="50800" dist="38100" dir="5400000" algn="t" rotWithShape="0">
                  <a:prstClr val="black">
                    <a:alpha val="40000"/>
                  </a:prstClr>
                </a:outerShdw>
              </a:effectLst>
            </c:spPr>
          </c:marker>
          <c:xVal>
            <c:numRef>
              <c:f>Лист1!$B$13:$C$13</c:f>
              <c:numCache>
                <c:formatCode>General</c:formatCode>
                <c:ptCount val="2"/>
                <c:pt idx="0">
                  <c:v>0</c:v>
                </c:pt>
                <c:pt idx="1">
                  <c:v>15</c:v>
                </c:pt>
              </c:numCache>
            </c:numRef>
          </c:xVal>
          <c:yVal>
            <c:numRef>
              <c:f>Лист1!$B$14:$C$14</c:f>
              <c:numCache>
                <c:formatCode>General</c:formatCode>
                <c:ptCount val="2"/>
                <c:pt idx="0">
                  <c:v>5</c:v>
                </c:pt>
                <c:pt idx="1">
                  <c:v>5</c:v>
                </c:pt>
              </c:numCache>
            </c:numRef>
          </c:yVal>
          <c:smooth val="0"/>
        </c:ser>
        <c:ser>
          <c:idx val="3"/>
          <c:order val="3"/>
          <c:tx>
            <c:v>L4</c:v>
          </c:tx>
          <c:spPr>
            <a:effectLst>
              <a:outerShdw blurRad="50800" dist="38100" dir="10800000" algn="r" rotWithShape="0">
                <a:prstClr val="black">
                  <a:alpha val="40000"/>
                </a:prstClr>
              </a:outerShdw>
            </a:effectLst>
          </c:spPr>
          <c:marker>
            <c:spPr>
              <a:effectLst>
                <a:outerShdw blurRad="50800" dist="38100" dir="10800000" algn="r" rotWithShape="0">
                  <a:prstClr val="black">
                    <a:alpha val="40000"/>
                  </a:prstClr>
                </a:outerShdw>
              </a:effectLst>
            </c:spPr>
          </c:marker>
          <c:xVal>
            <c:numRef>
              <c:f>Лист1!$B$18:$C$18</c:f>
              <c:numCache>
                <c:formatCode>General</c:formatCode>
                <c:ptCount val="2"/>
                <c:pt idx="0">
                  <c:v>7</c:v>
                </c:pt>
                <c:pt idx="1">
                  <c:v>7</c:v>
                </c:pt>
              </c:numCache>
            </c:numRef>
          </c:xVal>
          <c:yVal>
            <c:numRef>
              <c:f>Лист1!$B$19:$C$19</c:f>
              <c:numCache>
                <c:formatCode>General</c:formatCode>
                <c:ptCount val="2"/>
                <c:pt idx="0">
                  <c:v>0</c:v>
                </c:pt>
                <c:pt idx="1">
                  <c:v>10</c:v>
                </c:pt>
              </c:numCache>
            </c:numRef>
          </c:yVal>
          <c:smooth val="0"/>
        </c:ser>
        <c:ser>
          <c:idx val="4"/>
          <c:order val="4"/>
          <c:tx>
            <c:v>L5</c:v>
          </c:tx>
          <c:spPr>
            <a:effectLst>
              <a:outerShdw blurRad="50800" dist="38100" algn="l" rotWithShape="0">
                <a:prstClr val="black">
                  <a:alpha val="40000"/>
                </a:prstClr>
              </a:outerShdw>
            </a:effectLst>
          </c:spPr>
          <c:marker>
            <c:spPr>
              <a:effectLst>
                <a:outerShdw blurRad="50800" dist="38100" algn="l" rotWithShape="0">
                  <a:prstClr val="black">
                    <a:alpha val="40000"/>
                  </a:prstClr>
                </a:outerShdw>
              </a:effectLst>
            </c:spPr>
          </c:marker>
          <c:xVal>
            <c:numRef>
              <c:f>Лист1!$B$23:$C$23</c:f>
              <c:numCache>
                <c:formatCode>General</c:formatCode>
                <c:ptCount val="2"/>
                <c:pt idx="0">
                  <c:v>0</c:v>
                </c:pt>
                <c:pt idx="1">
                  <c:v>0</c:v>
                </c:pt>
              </c:numCache>
            </c:numRef>
          </c:xVal>
          <c:yVal>
            <c:numRef>
              <c:f>Лист1!$B$24:$C$24</c:f>
              <c:numCache>
                <c:formatCode>General</c:formatCode>
                <c:ptCount val="2"/>
                <c:pt idx="0">
                  <c:v>0</c:v>
                </c:pt>
                <c:pt idx="1">
                  <c:v>11</c:v>
                </c:pt>
              </c:numCache>
            </c:numRef>
          </c:yVal>
          <c:smooth val="0"/>
        </c:ser>
        <c:ser>
          <c:idx val="5"/>
          <c:order val="5"/>
          <c:tx>
            <c:v>L6</c:v>
          </c:tx>
          <c:spPr>
            <a:effectLst>
              <a:outerShdw blurRad="50800" dist="38100" dir="16200000" rotWithShape="0">
                <a:prstClr val="black">
                  <a:alpha val="40000"/>
                </a:prstClr>
              </a:outerShdw>
            </a:effectLst>
          </c:spPr>
          <c:marker>
            <c:spPr>
              <a:effectLst>
                <a:outerShdw blurRad="50800" dist="38100" dir="16200000" rotWithShape="0">
                  <a:prstClr val="black">
                    <a:alpha val="40000"/>
                  </a:prstClr>
                </a:outerShdw>
              </a:effectLst>
            </c:spPr>
          </c:marker>
          <c:xVal>
            <c:numRef>
              <c:f>Лист1!$B$28:$C$28</c:f>
              <c:numCache>
                <c:formatCode>General</c:formatCode>
                <c:ptCount val="2"/>
                <c:pt idx="0">
                  <c:v>0</c:v>
                </c:pt>
                <c:pt idx="1">
                  <c:v>16</c:v>
                </c:pt>
              </c:numCache>
            </c:numRef>
          </c:xVal>
          <c:yVal>
            <c:numRef>
              <c:f>Лист1!$B$29:$C$29</c:f>
              <c:numCache>
                <c:formatCode>General</c:formatCode>
                <c:ptCount val="2"/>
                <c:pt idx="0">
                  <c:v>0</c:v>
                </c:pt>
                <c:pt idx="1">
                  <c:v>0</c:v>
                </c:pt>
              </c:numCache>
            </c:numRef>
          </c:yVal>
          <c:smooth val="0"/>
        </c:ser>
        <c:ser>
          <c:idx val="6"/>
          <c:order val="6"/>
          <c:tx>
            <c:v>F=1</c:v>
          </c:tx>
          <c:xVal>
            <c:numRef>
              <c:f>Лист1!$B$37:$C$37</c:f>
              <c:numCache>
                <c:formatCode>General</c:formatCode>
                <c:ptCount val="2"/>
                <c:pt idx="0">
                  <c:v>-5</c:v>
                </c:pt>
                <c:pt idx="1">
                  <c:v>3.5</c:v>
                </c:pt>
              </c:numCache>
            </c:numRef>
          </c:xVal>
          <c:yVal>
            <c:numRef>
              <c:f>Лист1!$B$38:$C$38</c:f>
              <c:numCache>
                <c:formatCode>General</c:formatCode>
                <c:ptCount val="2"/>
                <c:pt idx="0">
                  <c:v>3.6666666666666665</c:v>
                </c:pt>
                <c:pt idx="1">
                  <c:v>-2</c:v>
                </c:pt>
              </c:numCache>
            </c:numRef>
          </c:yVal>
          <c:smooth val="0"/>
        </c:ser>
        <c:ser>
          <c:idx val="7"/>
          <c:order val="7"/>
          <c:tx>
            <c:v>F=5</c:v>
          </c:tx>
          <c:xVal>
            <c:numRef>
              <c:f>Лист1!$B$41:$C$41</c:f>
              <c:numCache>
                <c:formatCode>General</c:formatCode>
                <c:ptCount val="2"/>
                <c:pt idx="0">
                  <c:v>-4</c:v>
                </c:pt>
                <c:pt idx="1">
                  <c:v>6.5</c:v>
                </c:pt>
              </c:numCache>
            </c:numRef>
          </c:xVal>
          <c:yVal>
            <c:numRef>
              <c:f>Лист1!$B$42:$C$42</c:f>
              <c:numCache>
                <c:formatCode>General</c:formatCode>
                <c:ptCount val="2"/>
                <c:pt idx="0">
                  <c:v>6</c:v>
                </c:pt>
                <c:pt idx="1">
                  <c:v>-1</c:v>
                </c:pt>
              </c:numCache>
            </c:numRef>
          </c:yVal>
          <c:smooth val="0"/>
        </c:ser>
        <c:dLbls>
          <c:showLegendKey val="0"/>
          <c:showVal val="1"/>
          <c:showCatName val="0"/>
          <c:showSerName val="0"/>
          <c:showPercent val="0"/>
          <c:showBubbleSize val="0"/>
        </c:dLbls>
        <c:axId val="145092608"/>
        <c:axId val="145090816"/>
      </c:scatterChart>
      <c:valAx>
        <c:axId val="145092608"/>
        <c:scaling>
          <c:orientation val="minMax"/>
        </c:scaling>
        <c:delete val="0"/>
        <c:axPos val="b"/>
        <c:minorGridlines/>
        <c:title>
          <c:tx>
            <c:rich>
              <a:bodyPr/>
              <a:lstStyle/>
              <a:p>
                <a:pPr>
                  <a:defRPr/>
                </a:pPr>
                <a:r>
                  <a:rPr lang="ru-RU"/>
                  <a:t>х1</a:t>
                </a:r>
              </a:p>
            </c:rich>
          </c:tx>
          <c:layout/>
          <c:overlay val="0"/>
        </c:title>
        <c:numFmt formatCode="General" sourceLinked="1"/>
        <c:majorTickMark val="out"/>
        <c:minorTickMark val="none"/>
        <c:tickLblPos val="nextTo"/>
        <c:crossAx val="145090816"/>
        <c:crosses val="autoZero"/>
        <c:crossBetween val="midCat"/>
      </c:valAx>
      <c:valAx>
        <c:axId val="145090816"/>
        <c:scaling>
          <c:orientation val="minMax"/>
        </c:scaling>
        <c:delete val="0"/>
        <c:axPos val="l"/>
        <c:majorGridlines/>
        <c:title>
          <c:tx>
            <c:rich>
              <a:bodyPr rot="0" vert="horz"/>
              <a:lstStyle/>
              <a:p>
                <a:pPr>
                  <a:defRPr/>
                </a:pPr>
                <a:r>
                  <a:rPr lang="ru-RU"/>
                  <a:t>х2</a:t>
                </a:r>
              </a:p>
            </c:rich>
          </c:tx>
          <c:layout/>
          <c:overlay val="0"/>
        </c:title>
        <c:numFmt formatCode="General" sourceLinked="1"/>
        <c:majorTickMark val="out"/>
        <c:minorTickMark val="none"/>
        <c:tickLblPos val="nextTo"/>
        <c:crossAx val="145092608"/>
        <c:crosses val="autoZero"/>
        <c:crossBetween val="midCat"/>
      </c:valAx>
    </c:plotArea>
    <c:legend>
      <c:legendPos val="r"/>
      <c:layout/>
      <c:overlay val="0"/>
    </c:legend>
    <c:plotVisOnly val="1"/>
    <c:dispBlanksAs val="gap"/>
    <c:showDLblsOverMax val="0"/>
  </c:chart>
  <c:spPr>
    <a:scene3d>
      <a:camera prst="orthographicFront"/>
      <a:lightRig rig="threePt" dir="t"/>
    </a:scene3d>
    <a:sp3d>
      <a:bevelT w="114300" prst="artDeco"/>
    </a:sp3d>
  </c:spPr>
  <c:printSettings>
    <c:headerFooter/>
    <c:pageMargins b="0.75" l="0.7" r="0.7" t="0.75" header="0.3" footer="0.3"/>
    <c:pageSetup/>
  </c:printSettings>
</c:chartSpace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chart" Target="../charts/chart1.xml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39084</xdr:colOff>
      <xdr:row>4</xdr:row>
      <xdr:rowOff>161742</xdr:rowOff>
    </xdr:from>
    <xdr:to>
      <xdr:col>13</xdr:col>
      <xdr:colOff>540774</xdr:colOff>
      <xdr:row>16</xdr:row>
      <xdr:rowOff>24582</xdr:rowOff>
    </xdr:to>
    <xdr:pic>
      <xdr:nvPicPr>
        <xdr:cNvPr id="2" name="Рисунок 1"/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 l="24945" t="26416" r="42179" b="47167"/>
        <a:stretch/>
      </xdr:blipFill>
      <xdr:spPr>
        <a:xfrm>
          <a:off x="3689310" y="899161"/>
          <a:ext cx="4760287" cy="2075098"/>
        </a:xfrm>
        <a:prstGeom prst="rect">
          <a:avLst/>
        </a:prstGeom>
      </xdr:spPr>
    </xdr:pic>
    <xdr:clientData/>
  </xdr:twoCellAnchor>
  <xdr:twoCellAnchor>
    <xdr:from>
      <xdr:col>6</xdr:col>
      <xdr:colOff>30480</xdr:colOff>
      <xdr:row>16</xdr:row>
      <xdr:rowOff>99060</xdr:rowOff>
    </xdr:from>
    <xdr:to>
      <xdr:col>20</xdr:col>
      <xdr:colOff>312420</xdr:colOff>
      <xdr:row>54</xdr:row>
      <xdr:rowOff>91440</xdr:rowOff>
    </xdr:to>
    <xdr:graphicFrame macro="">
      <xdr:nvGraphicFramePr>
        <xdr:cNvPr id="5" name="Диаграмма 4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63"/>
  <sheetViews>
    <sheetView tabSelected="1" zoomScaleNormal="100" workbookViewId="0">
      <selection activeCell="A47" sqref="A47"/>
    </sheetView>
  </sheetViews>
  <sheetFormatPr defaultRowHeight="14.4" x14ac:dyDescent="0.3"/>
  <sheetData>
    <row r="1" spans="1:3" x14ac:dyDescent="0.3">
      <c r="A1" t="s">
        <v>0</v>
      </c>
      <c r="C1" s="5" t="s">
        <v>23</v>
      </c>
    </row>
    <row r="2" spans="1:3" x14ac:dyDescent="0.3">
      <c r="A2" t="s">
        <v>1</v>
      </c>
    </row>
    <row r="3" spans="1:3" x14ac:dyDescent="0.3">
      <c r="A3" s="3" t="s">
        <v>2</v>
      </c>
      <c r="B3" s="3">
        <v>0</v>
      </c>
      <c r="C3" s="3">
        <f>18-3*C4</f>
        <v>18</v>
      </c>
    </row>
    <row r="4" spans="1:3" x14ac:dyDescent="0.3">
      <c r="A4" s="3" t="s">
        <v>3</v>
      </c>
      <c r="B4" s="3">
        <f>(18-B3)/3</f>
        <v>6</v>
      </c>
      <c r="C4" s="3">
        <v>0</v>
      </c>
    </row>
    <row r="6" spans="1:3" x14ac:dyDescent="0.3">
      <c r="A6" t="s">
        <v>4</v>
      </c>
      <c r="C6" s="5" t="s">
        <v>24</v>
      </c>
    </row>
    <row r="7" spans="1:3" x14ac:dyDescent="0.3">
      <c r="A7" t="s">
        <v>1</v>
      </c>
    </row>
    <row r="8" spans="1:3" x14ac:dyDescent="0.3">
      <c r="A8" s="3" t="s">
        <v>2</v>
      </c>
      <c r="B8" s="3">
        <v>0</v>
      </c>
      <c r="C8" s="3">
        <f>(16-2*B8)/2</f>
        <v>8</v>
      </c>
    </row>
    <row r="9" spans="1:3" x14ac:dyDescent="0.3">
      <c r="A9" s="3" t="s">
        <v>3</v>
      </c>
      <c r="B9" s="3">
        <f>(16-2*C9)/2</f>
        <v>8</v>
      </c>
      <c r="C9" s="3">
        <v>0</v>
      </c>
    </row>
    <row r="11" spans="1:3" x14ac:dyDescent="0.3">
      <c r="A11" t="s">
        <v>5</v>
      </c>
      <c r="C11" s="5" t="s">
        <v>25</v>
      </c>
    </row>
    <row r="12" spans="1:3" x14ac:dyDescent="0.3">
      <c r="A12" t="s">
        <v>1</v>
      </c>
    </row>
    <row r="13" spans="1:3" x14ac:dyDescent="0.3">
      <c r="A13" s="3" t="s">
        <v>2</v>
      </c>
      <c r="B13" s="3">
        <v>0</v>
      </c>
      <c r="C13" s="3">
        <v>15</v>
      </c>
    </row>
    <row r="14" spans="1:3" x14ac:dyDescent="0.3">
      <c r="A14" s="3" t="s">
        <v>3</v>
      </c>
      <c r="B14" s="3">
        <v>5</v>
      </c>
      <c r="C14" s="3">
        <v>5</v>
      </c>
    </row>
    <row r="16" spans="1:3" x14ac:dyDescent="0.3">
      <c r="A16" t="s">
        <v>6</v>
      </c>
      <c r="C16" s="5" t="s">
        <v>26</v>
      </c>
    </row>
    <row r="17" spans="1:3" x14ac:dyDescent="0.3">
      <c r="A17" t="s">
        <v>1</v>
      </c>
    </row>
    <row r="18" spans="1:3" x14ac:dyDescent="0.3">
      <c r="A18" s="3" t="s">
        <v>2</v>
      </c>
      <c r="B18" s="3">
        <v>7</v>
      </c>
      <c r="C18" s="3">
        <v>7</v>
      </c>
    </row>
    <row r="19" spans="1:3" x14ac:dyDescent="0.3">
      <c r="A19" s="3" t="s">
        <v>3</v>
      </c>
      <c r="B19" s="3">
        <v>0</v>
      </c>
      <c r="C19" s="3">
        <v>10</v>
      </c>
    </row>
    <row r="21" spans="1:3" x14ac:dyDescent="0.3">
      <c r="A21" t="s">
        <v>7</v>
      </c>
      <c r="C21" s="5" t="s">
        <v>27</v>
      </c>
    </row>
    <row r="22" spans="1:3" x14ac:dyDescent="0.3">
      <c r="A22" t="s">
        <v>1</v>
      </c>
    </row>
    <row r="23" spans="1:3" x14ac:dyDescent="0.3">
      <c r="A23" s="3" t="s">
        <v>2</v>
      </c>
      <c r="B23" s="3">
        <v>0</v>
      </c>
      <c r="C23" s="3">
        <v>0</v>
      </c>
    </row>
    <row r="24" spans="1:3" x14ac:dyDescent="0.3">
      <c r="A24" s="3" t="s">
        <v>3</v>
      </c>
      <c r="B24" s="3">
        <v>0</v>
      </c>
      <c r="C24" s="3">
        <v>11</v>
      </c>
    </row>
    <row r="26" spans="1:3" x14ac:dyDescent="0.3">
      <c r="A26" t="s">
        <v>8</v>
      </c>
      <c r="C26" s="5" t="s">
        <v>28</v>
      </c>
    </row>
    <row r="27" spans="1:3" x14ac:dyDescent="0.3">
      <c r="A27" t="s">
        <v>1</v>
      </c>
    </row>
    <row r="28" spans="1:3" x14ac:dyDescent="0.3">
      <c r="A28" s="3" t="s">
        <v>2</v>
      </c>
      <c r="B28" s="3">
        <v>0</v>
      </c>
      <c r="C28" s="3">
        <v>16</v>
      </c>
    </row>
    <row r="29" spans="1:3" x14ac:dyDescent="0.3">
      <c r="A29" s="3" t="s">
        <v>3</v>
      </c>
      <c r="B29" s="3">
        <v>0</v>
      </c>
      <c r="C29" s="3">
        <v>0</v>
      </c>
    </row>
    <row r="30" spans="1:3" x14ac:dyDescent="0.3">
      <c r="A30" s="4"/>
      <c r="B30" s="4"/>
      <c r="C30" s="4"/>
    </row>
    <row r="31" spans="1:3" x14ac:dyDescent="0.3">
      <c r="A31" s="4"/>
      <c r="B31" s="4"/>
      <c r="C31" s="4"/>
    </row>
    <row r="32" spans="1:3" x14ac:dyDescent="0.3">
      <c r="A32" s="4"/>
      <c r="B32" s="4"/>
      <c r="C32" s="4"/>
    </row>
    <row r="33" spans="1:3" x14ac:dyDescent="0.3">
      <c r="A33" s="4"/>
      <c r="B33" s="4"/>
      <c r="C33" s="4"/>
    </row>
    <row r="35" spans="1:3" x14ac:dyDescent="0.3">
      <c r="A35" t="s">
        <v>9</v>
      </c>
    </row>
    <row r="36" spans="1:3" x14ac:dyDescent="0.3">
      <c r="A36" t="s">
        <v>10</v>
      </c>
    </row>
    <row r="37" spans="1:3" x14ac:dyDescent="0.3">
      <c r="A37" s="3" t="s">
        <v>2</v>
      </c>
      <c r="B37" s="3">
        <v>-5</v>
      </c>
      <c r="C37" s="3">
        <f>(1-3*C38)/2</f>
        <v>3.5</v>
      </c>
    </row>
    <row r="38" spans="1:3" x14ac:dyDescent="0.3">
      <c r="A38" s="3" t="s">
        <v>3</v>
      </c>
      <c r="B38" s="3">
        <f>(1-2*B37)/3</f>
        <v>3.6666666666666665</v>
      </c>
      <c r="C38" s="3">
        <v>-2</v>
      </c>
    </row>
    <row r="40" spans="1:3" x14ac:dyDescent="0.3">
      <c r="A40" t="s">
        <v>11</v>
      </c>
    </row>
    <row r="41" spans="1:3" x14ac:dyDescent="0.3">
      <c r="A41" s="3" t="s">
        <v>2</v>
      </c>
      <c r="B41" s="3">
        <v>-4</v>
      </c>
      <c r="C41" s="3">
        <f>(10-3*C42)/2</f>
        <v>6.5</v>
      </c>
    </row>
    <row r="42" spans="1:3" x14ac:dyDescent="0.3">
      <c r="A42" s="3" t="s">
        <v>3</v>
      </c>
      <c r="B42" s="3">
        <f>(10-2*B41)/3</f>
        <v>6</v>
      </c>
      <c r="C42" s="3">
        <v>-1</v>
      </c>
    </row>
    <row r="45" spans="1:3" x14ac:dyDescent="0.3">
      <c r="A45" t="s">
        <v>12</v>
      </c>
    </row>
    <row r="46" spans="1:3" x14ac:dyDescent="0.3">
      <c r="A46" t="s">
        <v>29</v>
      </c>
    </row>
    <row r="48" spans="1:3" x14ac:dyDescent="0.3">
      <c r="A48" t="s">
        <v>14</v>
      </c>
    </row>
    <row r="49" spans="1:3" x14ac:dyDescent="0.3">
      <c r="A49" t="s">
        <v>13</v>
      </c>
    </row>
    <row r="50" spans="1:3" x14ac:dyDescent="0.3">
      <c r="A50" s="1" t="s">
        <v>15</v>
      </c>
      <c r="C50">
        <f>MDETERM(A51:B52)</f>
        <v>-5</v>
      </c>
    </row>
    <row r="51" spans="1:3" x14ac:dyDescent="0.3">
      <c r="A51">
        <v>1</v>
      </c>
      <c r="B51">
        <v>3</v>
      </c>
    </row>
    <row r="52" spans="1:3" x14ac:dyDescent="0.3">
      <c r="A52">
        <v>2</v>
      </c>
      <c r="B52">
        <v>1</v>
      </c>
    </row>
    <row r="53" spans="1:3" x14ac:dyDescent="0.3">
      <c r="A53" s="1" t="s">
        <v>17</v>
      </c>
      <c r="C53">
        <f>MDETERM(A54:B55)</f>
        <v>-20</v>
      </c>
    </row>
    <row r="54" spans="1:3" x14ac:dyDescent="0.3">
      <c r="A54">
        <v>1</v>
      </c>
      <c r="B54">
        <v>18</v>
      </c>
    </row>
    <row r="55" spans="1:3" x14ac:dyDescent="0.3">
      <c r="A55">
        <v>2</v>
      </c>
      <c r="B55">
        <v>16</v>
      </c>
    </row>
    <row r="56" spans="1:3" x14ac:dyDescent="0.3">
      <c r="A56" s="2" t="s">
        <v>16</v>
      </c>
      <c r="C56">
        <f>MDETERM(A57:B58)</f>
        <v>-29.999999999999996</v>
      </c>
    </row>
    <row r="57" spans="1:3" x14ac:dyDescent="0.3">
      <c r="A57">
        <v>18</v>
      </c>
      <c r="B57">
        <v>3</v>
      </c>
    </row>
    <row r="58" spans="1:3" x14ac:dyDescent="0.3">
      <c r="A58">
        <v>16</v>
      </c>
      <c r="B58">
        <v>1</v>
      </c>
    </row>
    <row r="60" spans="1:3" x14ac:dyDescent="0.3">
      <c r="A60" t="s">
        <v>18</v>
      </c>
      <c r="B60" t="s">
        <v>19</v>
      </c>
      <c r="C60">
        <f>C56/C50</f>
        <v>5.9999999999999991</v>
      </c>
    </row>
    <row r="61" spans="1:3" x14ac:dyDescent="0.3">
      <c r="B61" t="s">
        <v>20</v>
      </c>
      <c r="C61">
        <f>C53/C50</f>
        <v>4</v>
      </c>
    </row>
    <row r="63" spans="1:3" x14ac:dyDescent="0.3">
      <c r="A63" t="s">
        <v>21</v>
      </c>
      <c r="B63">
        <f>2*C60+3*C61</f>
        <v>24</v>
      </c>
      <c r="C63" t="s">
        <v>22</v>
      </c>
    </row>
  </sheetData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 Windows</dc:creator>
  <cp:lastModifiedBy>Пользователь Windows</cp:lastModifiedBy>
  <dcterms:created xsi:type="dcterms:W3CDTF">2019-03-19T19:33:59Z</dcterms:created>
  <dcterms:modified xsi:type="dcterms:W3CDTF">2019-03-20T04:05:47Z</dcterms:modified>
</cp:coreProperties>
</file>